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d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9" i="1" l="1"/>
  <c r="N199" i="1"/>
  <c r="M199" i="1"/>
  <c r="L199" i="1"/>
  <c r="K199" i="1"/>
  <c r="J199" i="1"/>
  <c r="I199" i="1"/>
  <c r="H199" i="1"/>
  <c r="G199" i="1"/>
  <c r="F199" i="1"/>
  <c r="E199" i="1"/>
  <c r="D199" i="1"/>
  <c r="C199" i="1"/>
  <c r="Q178" i="1"/>
  <c r="Q156" i="1"/>
  <c r="Q134" i="1"/>
  <c r="Q113" i="1"/>
  <c r="Q92" i="1"/>
  <c r="Q71" i="1"/>
  <c r="Q50" i="1"/>
  <c r="Q29" i="1"/>
  <c r="Q8" i="1"/>
  <c r="Q199" i="1" s="1"/>
</calcChain>
</file>

<file path=xl/sharedStrings.xml><?xml version="1.0" encoding="utf-8"?>
<sst xmlns="http://schemas.openxmlformats.org/spreadsheetml/2006/main" count="27" uniqueCount="22">
  <si>
    <t>EXW Italy</t>
  </si>
  <si>
    <t>TO TAKE ALL</t>
  </si>
  <si>
    <t>DISPATCH TIME: 15 days</t>
  </si>
  <si>
    <t>EVIDENCE AVAILABLE</t>
  </si>
  <si>
    <t>PAYMENT: deposit of 30% to confirm the order, balance before shipment</t>
  </si>
  <si>
    <t>MODEL</t>
  </si>
  <si>
    <t>STYLE</t>
  </si>
  <si>
    <t>TOTAL</t>
  </si>
  <si>
    <t xml:space="preserve">RETAIL PRICE </t>
  </si>
  <si>
    <t>ADRIAN SNAFFLE CHERRY RED</t>
  </si>
  <si>
    <t>176.00€</t>
  </si>
  <si>
    <t xml:space="preserve">DELPHINE CHERRY </t>
  </si>
  <si>
    <t>189.00€</t>
  </si>
  <si>
    <t>FLORA BLACK</t>
  </si>
  <si>
    <t>DELPHINE BLACK</t>
  </si>
  <si>
    <t>FLORA CHERRY RED</t>
  </si>
  <si>
    <t>1460 BLUE</t>
  </si>
  <si>
    <t>159.00€</t>
  </si>
  <si>
    <t>1460 VONDA BLACK</t>
  </si>
  <si>
    <t>199.00€</t>
  </si>
  <si>
    <t>VEGAN FLORA CHERRY RED</t>
  </si>
  <si>
    <t>ADRIAN SNAFFLE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</si>
</sst>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</font>
    <font>
      <b/>
      <sz val="12"/>
      <color indexed="8"/>
      <name val="Carlito"/>
    </font>
    <font>
      <b/>
      <u/>
      <sz val="14"/>
      <color indexed="8"/>
      <name val="Carlito"/>
    </font>
    <font>
      <b/>
      <sz val="14"/>
      <color indexed="8"/>
      <name val="Carlito"/>
    </font>
    <font>
      <sz val="12"/>
      <color indexed="8"/>
      <name val="Carlito"/>
    </font>
    <font>
      <b/>
      <u/>
      <sz val="12"/>
      <color indexed="8"/>
      <name val="Carlito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49" fontId="1" fillId="2" borderId="12" xfId="0" applyNumberFormat="1" applyFont="1" applyFill="1" applyBorder="1" applyAlignment="1">
      <alignment horizontal="left"/>
    </xf>
    <xf numFmtId="0" fontId="0" fillId="2" borderId="13" xfId="0" applyFont="1" applyFill="1" applyBorder="1" applyAlignment="1"/>
    <xf numFmtId="0" fontId="1" fillId="2" borderId="14" xfId="0" applyFont="1" applyFill="1" applyBorder="1" applyAlignment="1">
      <alignment horizontal="right"/>
    </xf>
    <xf numFmtId="0" fontId="0" fillId="2" borderId="15" xfId="0" applyFont="1" applyFill="1" applyBorder="1" applyAlignment="1"/>
    <xf numFmtId="0" fontId="1" fillId="2" borderId="10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1" fillId="2" borderId="19" xfId="0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0" fillId="2" borderId="20" xfId="0" applyNumberFormat="1" applyFont="1" applyFill="1" applyBorder="1" applyAlignment="1"/>
    <xf numFmtId="0" fontId="0" fillId="3" borderId="13" xfId="0" applyFont="1" applyFill="1" applyBorder="1" applyAlignment="1"/>
    <xf numFmtId="0" fontId="0" fillId="3" borderId="21" xfId="0" applyFont="1" applyFill="1" applyBorder="1" applyAlignment="1"/>
    <xf numFmtId="0" fontId="0" fillId="3" borderId="22" xfId="0" applyFont="1" applyFill="1" applyBorder="1" applyAlignment="1"/>
    <xf numFmtId="0" fontId="0" fillId="3" borderId="8" xfId="0" applyFont="1" applyFill="1" applyBorder="1" applyAlignment="1"/>
    <xf numFmtId="0" fontId="4" fillId="3" borderId="13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3" xfId="0" applyNumberFormat="1" applyFont="1" applyFill="1" applyBorder="1" applyAlignment="1">
      <alignment horizontal="center"/>
    </xf>
    <xf numFmtId="0" fontId="1" fillId="3" borderId="23" xfId="0" applyNumberFormat="1" applyFont="1" applyFill="1" applyBorder="1" applyAlignment="1">
      <alignment horizontal="center"/>
    </xf>
    <xf numFmtId="49" fontId="0" fillId="3" borderId="15" xfId="0" applyNumberFormat="1" applyFont="1" applyFill="1" applyBorder="1" applyAlignment="1"/>
    <xf numFmtId="0" fontId="4" fillId="3" borderId="1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5" xfId="0" applyFont="1" applyFill="1" applyBorder="1" applyAlignment="1"/>
    <xf numFmtId="0" fontId="4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/>
    </xf>
    <xf numFmtId="0" fontId="1" fillId="3" borderId="28" xfId="0" applyNumberFormat="1" applyFont="1" applyFill="1" applyBorder="1" applyAlignment="1">
      <alignment horizontal="center"/>
    </xf>
    <xf numFmtId="0" fontId="0" fillId="3" borderId="14" xfId="0" applyFont="1" applyFill="1" applyBorder="1" applyAlignment="1"/>
    <xf numFmtId="0" fontId="0" fillId="3" borderId="10" xfId="0" applyFont="1" applyFill="1" applyBorder="1" applyAlignment="1"/>
    <xf numFmtId="0" fontId="0" fillId="3" borderId="17" xfId="0" applyFont="1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/>
    <xf numFmtId="0" fontId="0" fillId="3" borderId="20" xfId="0" applyFont="1" applyFill="1" applyBorder="1" applyAlignment="1"/>
    <xf numFmtId="0" fontId="0" fillId="3" borderId="29" xfId="0" applyFont="1" applyFill="1" applyBorder="1" applyAlignment="1"/>
    <xf numFmtId="0" fontId="0" fillId="3" borderId="6" xfId="0" applyFont="1" applyFill="1" applyBorder="1" applyAlignment="1"/>
    <xf numFmtId="0" fontId="0" fillId="3" borderId="26" xfId="0" applyFont="1" applyFill="1" applyBorder="1" applyAlignment="1"/>
    <xf numFmtId="0" fontId="0" fillId="3" borderId="30" xfId="0" applyFont="1" applyFill="1" applyBorder="1" applyAlignment="1"/>
    <xf numFmtId="0" fontId="0" fillId="3" borderId="31" xfId="0" applyFont="1" applyFill="1" applyBorder="1" applyAlignment="1"/>
    <xf numFmtId="0" fontId="0" fillId="3" borderId="32" xfId="0" applyFont="1" applyFill="1" applyBorder="1" applyAlignment="1"/>
    <xf numFmtId="0" fontId="5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3" fontId="1" fillId="3" borderId="23" xfId="0" applyNumberFormat="1" applyFont="1" applyFill="1" applyBorder="1" applyAlignment="1">
      <alignment horizontal="center"/>
    </xf>
    <xf numFmtId="0" fontId="0" fillId="3" borderId="33" xfId="0" applyFont="1" applyFill="1" applyBorder="1" applyAlignment="1"/>
    <xf numFmtId="49" fontId="4" fillId="3" borderId="6" xfId="0" applyNumberFormat="1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49" fontId="4" fillId="3" borderId="7" xfId="0" applyNumberFormat="1" applyFont="1" applyFill="1" applyBorder="1" applyAlignment="1">
      <alignment horizontal="center" vertical="top"/>
    </xf>
    <xf numFmtId="49" fontId="4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CC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1</xdr:col>
      <xdr:colOff>3524250</xdr:colOff>
      <xdr:row>26</xdr:row>
      <xdr:rowOff>209548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575" y="2362200"/>
          <a:ext cx="3457575" cy="35623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95250</xdr:colOff>
      <xdr:row>29</xdr:row>
      <xdr:rowOff>133350</xdr:rowOff>
    </xdr:from>
    <xdr:to>
      <xdr:col>1</xdr:col>
      <xdr:colOff>3562350</xdr:colOff>
      <xdr:row>47</xdr:row>
      <xdr:rowOff>114300</xdr:rowOff>
    </xdr:to>
    <xdr:pic>
      <xdr:nvPicPr>
        <xdr:cNvPr id="3" name="Picture 4" descr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6457950"/>
          <a:ext cx="3467100" cy="358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9525</xdr:colOff>
      <xdr:row>51</xdr:row>
      <xdr:rowOff>19050</xdr:rowOff>
    </xdr:from>
    <xdr:to>
      <xdr:col>1</xdr:col>
      <xdr:colOff>3476625</xdr:colOff>
      <xdr:row>68</xdr:row>
      <xdr:rowOff>200025</xdr:rowOff>
    </xdr:to>
    <xdr:pic>
      <xdr:nvPicPr>
        <xdr:cNvPr id="4" name="Picture 6" descr="Pictur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7425" y="10753725"/>
          <a:ext cx="3467100" cy="358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47625</xdr:colOff>
      <xdr:row>72</xdr:row>
      <xdr:rowOff>9525</xdr:rowOff>
    </xdr:from>
    <xdr:to>
      <xdr:col>1</xdr:col>
      <xdr:colOff>3514725</xdr:colOff>
      <xdr:row>90</xdr:row>
      <xdr:rowOff>0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5525" y="14954250"/>
          <a:ext cx="3467100" cy="3600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38099</xdr:colOff>
      <xdr:row>93</xdr:row>
      <xdr:rowOff>9525</xdr:rowOff>
    </xdr:from>
    <xdr:to>
      <xdr:col>1</xdr:col>
      <xdr:colOff>3514724</xdr:colOff>
      <xdr:row>111</xdr:row>
      <xdr:rowOff>19050</xdr:rowOff>
    </xdr:to>
    <xdr:pic>
      <xdr:nvPicPr>
        <xdr:cNvPr id="6" name="Picture 10" descr="Pictur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5999" y="19164300"/>
          <a:ext cx="3476626" cy="3619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66675</xdr:colOff>
      <xdr:row>114</xdr:row>
      <xdr:rowOff>47625</xdr:rowOff>
    </xdr:from>
    <xdr:to>
      <xdr:col>1</xdr:col>
      <xdr:colOff>3562350</xdr:colOff>
      <xdr:row>132</xdr:row>
      <xdr:rowOff>85725</xdr:rowOff>
    </xdr:to>
    <xdr:pic>
      <xdr:nvPicPr>
        <xdr:cNvPr id="7" name="Picture 12" descr="Picture 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4575" y="23412450"/>
          <a:ext cx="3495675" cy="3638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135</xdr:row>
      <xdr:rowOff>47625</xdr:rowOff>
    </xdr:from>
    <xdr:to>
      <xdr:col>1</xdr:col>
      <xdr:colOff>3543300</xdr:colOff>
      <xdr:row>153</xdr:row>
      <xdr:rowOff>95250</xdr:rowOff>
    </xdr:to>
    <xdr:pic>
      <xdr:nvPicPr>
        <xdr:cNvPr id="8" name="Picture 14" descr="Picture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6000" y="27622500"/>
          <a:ext cx="3505200" cy="3648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28574</xdr:colOff>
      <xdr:row>157</xdr:row>
      <xdr:rowOff>9525</xdr:rowOff>
    </xdr:from>
    <xdr:to>
      <xdr:col>1</xdr:col>
      <xdr:colOff>3543299</xdr:colOff>
      <xdr:row>175</xdr:row>
      <xdr:rowOff>57150</xdr:rowOff>
    </xdr:to>
    <xdr:pic>
      <xdr:nvPicPr>
        <xdr:cNvPr id="9" name="Picture 16" descr="Picture 1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6474" y="31994475"/>
          <a:ext cx="3514726" cy="3648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28575</xdr:colOff>
      <xdr:row>179</xdr:row>
      <xdr:rowOff>28575</xdr:rowOff>
    </xdr:from>
    <xdr:to>
      <xdr:col>1</xdr:col>
      <xdr:colOff>3552825</xdr:colOff>
      <xdr:row>197</xdr:row>
      <xdr:rowOff>9525</xdr:rowOff>
    </xdr:to>
    <xdr:pic>
      <xdr:nvPicPr>
        <xdr:cNvPr id="10" name="Picture 18" descr="Picture 1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6475" y="36423600"/>
          <a:ext cx="3524250" cy="3448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1857036</xdr:colOff>
      <xdr:row>5</xdr:row>
      <xdr:rowOff>66480</xdr:rowOff>
    </xdr:to>
    <xdr:pic>
      <xdr:nvPicPr>
        <xdr:cNvPr id="11" name="Picture 1" descr="Pictur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2834937" cy="15619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9"/>
  <sheetViews>
    <sheetView showGridLines="0" tabSelected="1" workbookViewId="0"/>
  </sheetViews>
  <sheetFormatPr defaultColWidth="9.140625" defaultRowHeight="15" customHeight="1"/>
  <cols>
    <col min="1" max="1" width="12.85546875" style="1" customWidth="1"/>
    <col min="2" max="2" width="54.28515625" style="1" customWidth="1"/>
    <col min="3" max="16" width="9.140625" style="1" customWidth="1"/>
    <col min="17" max="17" width="10.140625" style="1" customWidth="1"/>
    <col min="18" max="18" width="20.42578125" style="1" customWidth="1"/>
    <col min="19" max="256" width="9.140625" style="1" customWidth="1"/>
  </cols>
  <sheetData>
    <row r="1" spans="1:18" ht="15.75" customHeight="1">
      <c r="A1" s="2"/>
      <c r="B1" s="3"/>
      <c r="C1" s="3"/>
      <c r="D1" s="3"/>
      <c r="E1" s="3"/>
      <c r="F1" s="3"/>
      <c r="G1" s="3"/>
      <c r="H1" s="4"/>
      <c r="I1" s="5" t="s">
        <v>0</v>
      </c>
      <c r="J1" s="6"/>
      <c r="K1" s="7"/>
      <c r="L1" s="7"/>
      <c r="M1" s="7"/>
      <c r="N1" s="7"/>
      <c r="O1" s="7"/>
      <c r="P1" s="7"/>
      <c r="Q1" s="8"/>
      <c r="R1" s="9"/>
    </row>
    <row r="2" spans="1:18" ht="15.75" customHeight="1">
      <c r="A2" s="10"/>
      <c r="B2" s="11"/>
      <c r="C2" s="11"/>
      <c r="D2" s="11"/>
      <c r="E2" s="11"/>
      <c r="F2" s="11"/>
      <c r="G2" s="11"/>
      <c r="H2" s="12"/>
      <c r="I2" s="13" t="s">
        <v>1</v>
      </c>
      <c r="J2" s="14"/>
      <c r="K2" s="11"/>
      <c r="L2" s="11"/>
      <c r="M2" s="11"/>
      <c r="N2" s="11"/>
      <c r="O2" s="11"/>
      <c r="P2" s="11"/>
      <c r="Q2" s="15"/>
      <c r="R2" s="16"/>
    </row>
    <row r="3" spans="1:18" ht="32.25" customHeight="1">
      <c r="A3" s="10"/>
      <c r="B3" s="11"/>
      <c r="C3" s="11"/>
      <c r="D3" s="11"/>
      <c r="E3" s="11"/>
      <c r="F3" s="11"/>
      <c r="G3" s="11"/>
      <c r="H3" s="12"/>
      <c r="I3" s="13" t="s">
        <v>2</v>
      </c>
      <c r="J3" s="14"/>
      <c r="K3" s="11"/>
      <c r="L3" s="11"/>
      <c r="M3" s="11"/>
      <c r="N3" s="11"/>
      <c r="O3" s="11"/>
      <c r="P3" s="11"/>
      <c r="Q3" s="15"/>
      <c r="R3" s="16"/>
    </row>
    <row r="4" spans="1:18" ht="37.5" customHeight="1">
      <c r="A4" s="10"/>
      <c r="B4" s="11"/>
      <c r="C4" s="11"/>
      <c r="D4" s="11"/>
      <c r="E4" s="11"/>
      <c r="F4" s="11"/>
      <c r="G4" s="11"/>
      <c r="H4" s="12"/>
      <c r="I4" s="13" t="s">
        <v>3</v>
      </c>
      <c r="J4" s="14"/>
      <c r="K4" s="11"/>
      <c r="L4" s="11"/>
      <c r="M4" s="11"/>
      <c r="N4" s="11"/>
      <c r="O4" s="11"/>
      <c r="P4" s="11"/>
      <c r="Q4" s="15"/>
      <c r="R4" s="16"/>
    </row>
    <row r="5" spans="1:18" ht="16.5" customHeight="1">
      <c r="A5" s="10"/>
      <c r="B5" s="17"/>
      <c r="C5" s="11"/>
      <c r="D5" s="11"/>
      <c r="E5" s="11"/>
      <c r="F5" s="11"/>
      <c r="G5" s="11"/>
      <c r="H5" s="12"/>
      <c r="I5" s="18" t="s">
        <v>4</v>
      </c>
      <c r="J5" s="19"/>
      <c r="K5" s="20"/>
      <c r="L5" s="20"/>
      <c r="M5" s="20"/>
      <c r="N5" s="20"/>
      <c r="O5" s="20"/>
      <c r="P5" s="20"/>
      <c r="Q5" s="21"/>
      <c r="R5" s="16"/>
    </row>
    <row r="6" spans="1:18" ht="18" customHeight="1">
      <c r="A6" s="22" t="s">
        <v>5</v>
      </c>
      <c r="B6" s="23" t="s">
        <v>6</v>
      </c>
      <c r="C6" s="24">
        <v>3</v>
      </c>
      <c r="D6" s="24">
        <v>4</v>
      </c>
      <c r="E6" s="24">
        <v>5</v>
      </c>
      <c r="F6" s="24">
        <v>6</v>
      </c>
      <c r="G6" s="24">
        <v>6.5</v>
      </c>
      <c r="H6" s="24">
        <v>7</v>
      </c>
      <c r="I6" s="25">
        <v>8</v>
      </c>
      <c r="J6" s="25">
        <v>9</v>
      </c>
      <c r="K6" s="25">
        <v>9.5</v>
      </c>
      <c r="L6" s="25">
        <v>10</v>
      </c>
      <c r="M6" s="25">
        <v>11</v>
      </c>
      <c r="N6" s="25">
        <v>12</v>
      </c>
      <c r="O6" s="25">
        <v>13</v>
      </c>
      <c r="P6" s="26"/>
      <c r="Q6" s="27" t="s">
        <v>7</v>
      </c>
      <c r="R6" s="28" t="s">
        <v>8</v>
      </c>
    </row>
    <row r="7" spans="1:18" ht="15" customHeight="1">
      <c r="A7" s="29"/>
      <c r="B7" s="75" t="s">
        <v>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32"/>
    </row>
    <row r="8" spans="1:18" ht="15.75" customHeight="1">
      <c r="A8" s="33">
        <v>25363600</v>
      </c>
      <c r="B8" s="71"/>
      <c r="C8" s="34"/>
      <c r="D8" s="34"/>
      <c r="E8" s="34"/>
      <c r="F8" s="34"/>
      <c r="G8" s="34"/>
      <c r="H8" s="35">
        <v>8</v>
      </c>
      <c r="I8" s="35">
        <v>16</v>
      </c>
      <c r="J8" s="34"/>
      <c r="K8" s="34"/>
      <c r="L8" s="35">
        <v>8</v>
      </c>
      <c r="M8" s="34"/>
      <c r="N8" s="35">
        <v>7</v>
      </c>
      <c r="O8" s="35">
        <v>2</v>
      </c>
      <c r="P8" s="34"/>
      <c r="Q8" s="36">
        <f>SUM(C8:O8)</f>
        <v>41</v>
      </c>
      <c r="R8" s="37" t="s">
        <v>10</v>
      </c>
    </row>
    <row r="9" spans="1:18" ht="15.75" customHeight="1">
      <c r="A9" s="38"/>
      <c r="B9" s="7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1"/>
    </row>
    <row r="10" spans="1:18" ht="15.75" customHeight="1">
      <c r="A10" s="38"/>
      <c r="B10" s="7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1"/>
    </row>
    <row r="11" spans="1:18" ht="15.75" customHeight="1">
      <c r="A11" s="38"/>
      <c r="B11" s="7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1"/>
    </row>
    <row r="12" spans="1:18" ht="15.75" customHeight="1">
      <c r="A12" s="38"/>
      <c r="B12" s="7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1"/>
    </row>
    <row r="13" spans="1:18" ht="15.75" customHeight="1">
      <c r="A13" s="38"/>
      <c r="B13" s="7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1"/>
    </row>
    <row r="14" spans="1:18" ht="15.75" customHeight="1">
      <c r="A14" s="38"/>
      <c r="B14" s="7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1"/>
    </row>
    <row r="15" spans="1:18" ht="15.75" customHeight="1">
      <c r="A15" s="38"/>
      <c r="B15" s="7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1"/>
    </row>
    <row r="16" spans="1:18" ht="15.75" customHeight="1">
      <c r="A16" s="38"/>
      <c r="B16" s="7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</row>
    <row r="17" spans="1:18" ht="15.75" customHeight="1">
      <c r="A17" s="38"/>
      <c r="B17" s="7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</row>
    <row r="18" spans="1:18" ht="15.75" customHeight="1">
      <c r="A18" s="38"/>
      <c r="B18" s="7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</row>
    <row r="19" spans="1:18" ht="15.75" customHeight="1">
      <c r="A19" s="38"/>
      <c r="B19" s="7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</row>
    <row r="20" spans="1:18" ht="15.75" customHeight="1">
      <c r="A20" s="38"/>
      <c r="B20" s="7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</row>
    <row r="21" spans="1:18" ht="15.75" customHeight="1">
      <c r="A21" s="38"/>
      <c r="B21" s="7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</row>
    <row r="22" spans="1:18" ht="15.75" customHeight="1">
      <c r="A22" s="38"/>
      <c r="B22" s="7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</row>
    <row r="23" spans="1:18" ht="15.75" customHeight="1">
      <c r="A23" s="38"/>
      <c r="B23" s="7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</row>
    <row r="24" spans="1:18" ht="15.75" customHeight="1">
      <c r="A24" s="38"/>
      <c r="B24" s="7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</row>
    <row r="25" spans="1:18" ht="15.75" customHeight="1">
      <c r="A25" s="38"/>
      <c r="B25" s="7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1"/>
    </row>
    <row r="26" spans="1:18" ht="15.75" customHeight="1">
      <c r="A26" s="38"/>
      <c r="B26" s="7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1"/>
    </row>
    <row r="27" spans="1:18" ht="16.5" customHeight="1">
      <c r="A27" s="44"/>
      <c r="B27" s="73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1"/>
    </row>
    <row r="28" spans="1:18" ht="15.75" customHeight="1">
      <c r="A28" s="47"/>
      <c r="B28" s="70" t="s">
        <v>11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1"/>
    </row>
    <row r="29" spans="1:18" ht="15.75" customHeight="1">
      <c r="A29" s="33">
        <v>22721600</v>
      </c>
      <c r="B29" s="71"/>
      <c r="C29" s="35">
        <v>4</v>
      </c>
      <c r="D29" s="35">
        <v>18</v>
      </c>
      <c r="E29" s="35">
        <v>43</v>
      </c>
      <c r="F29" s="35">
        <v>43</v>
      </c>
      <c r="G29" s="35">
        <v>10</v>
      </c>
      <c r="H29" s="35">
        <v>20</v>
      </c>
      <c r="I29" s="35">
        <v>8</v>
      </c>
      <c r="J29" s="35">
        <v>1</v>
      </c>
      <c r="K29" s="34"/>
      <c r="L29" s="34"/>
      <c r="M29" s="34"/>
      <c r="N29" s="34"/>
      <c r="O29" s="34"/>
      <c r="P29" s="34"/>
      <c r="Q29" s="36">
        <f>SUM(C29:O29)</f>
        <v>147</v>
      </c>
      <c r="R29" s="37" t="s">
        <v>12</v>
      </c>
    </row>
    <row r="30" spans="1:18" ht="15.75" customHeight="1">
      <c r="A30" s="38"/>
      <c r="B30" s="7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41"/>
    </row>
    <row r="31" spans="1:18" ht="15.75" customHeight="1">
      <c r="A31" s="38"/>
      <c r="B31" s="7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1"/>
    </row>
    <row r="32" spans="1:18" ht="15.75" customHeight="1">
      <c r="A32" s="38"/>
      <c r="B32" s="7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1"/>
    </row>
    <row r="33" spans="1:18" ht="15.75" customHeight="1">
      <c r="A33" s="38"/>
      <c r="B33" s="7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41"/>
    </row>
    <row r="34" spans="1:18" ht="15.75" customHeight="1">
      <c r="A34" s="38"/>
      <c r="B34" s="7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1"/>
    </row>
    <row r="35" spans="1:18" ht="15.75" customHeight="1">
      <c r="A35" s="38"/>
      <c r="B35" s="7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1"/>
    </row>
    <row r="36" spans="1:18" ht="15.75" customHeight="1">
      <c r="A36" s="38"/>
      <c r="B36" s="7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1"/>
    </row>
    <row r="37" spans="1:18" ht="15.75" customHeight="1">
      <c r="A37" s="38"/>
      <c r="B37" s="7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1"/>
    </row>
    <row r="38" spans="1:18" ht="15.75" customHeight="1">
      <c r="A38" s="38"/>
      <c r="B38" s="7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1"/>
    </row>
    <row r="39" spans="1:18" ht="15.75" customHeight="1">
      <c r="A39" s="38"/>
      <c r="B39" s="7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1"/>
    </row>
    <row r="40" spans="1:18" ht="15.75" customHeight="1">
      <c r="A40" s="38"/>
      <c r="B40" s="7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1"/>
    </row>
    <row r="41" spans="1:18" ht="15.75" customHeight="1">
      <c r="A41" s="38"/>
      <c r="B41" s="7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1"/>
    </row>
    <row r="42" spans="1:18" ht="15.75" customHeight="1">
      <c r="A42" s="38"/>
      <c r="B42" s="7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1"/>
    </row>
    <row r="43" spans="1:18" ht="15.75" customHeight="1">
      <c r="A43" s="38"/>
      <c r="B43" s="7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1"/>
    </row>
    <row r="44" spans="1:18" ht="15.75" customHeight="1">
      <c r="A44" s="38"/>
      <c r="B44" s="7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1"/>
    </row>
    <row r="45" spans="1:18" ht="15.75" customHeight="1">
      <c r="A45" s="38"/>
      <c r="B45" s="7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1"/>
    </row>
    <row r="46" spans="1:18" ht="15.75" customHeight="1">
      <c r="A46" s="38"/>
      <c r="B46" s="7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1"/>
    </row>
    <row r="47" spans="1:18" ht="15.75" customHeight="1">
      <c r="A47" s="38"/>
      <c r="B47" s="7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1"/>
    </row>
    <row r="48" spans="1:18" ht="16.5" customHeight="1">
      <c r="A48" s="44"/>
      <c r="B48" s="7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1"/>
    </row>
    <row r="49" spans="1:18" ht="15.75" customHeight="1">
      <c r="A49" s="47"/>
      <c r="B49" s="70" t="s">
        <v>13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  <c r="R49" s="41"/>
    </row>
    <row r="50" spans="1:18" ht="15.75" customHeight="1">
      <c r="A50" s="33">
        <v>14649001</v>
      </c>
      <c r="B50" s="71"/>
      <c r="C50" s="35">
        <v>15</v>
      </c>
      <c r="D50" s="35">
        <v>50</v>
      </c>
      <c r="E50" s="35">
        <v>64</v>
      </c>
      <c r="F50" s="35">
        <v>70</v>
      </c>
      <c r="G50" s="35">
        <v>6</v>
      </c>
      <c r="H50" s="35">
        <v>40</v>
      </c>
      <c r="I50" s="35">
        <v>17</v>
      </c>
      <c r="J50" s="34"/>
      <c r="K50" s="34"/>
      <c r="L50" s="34"/>
      <c r="M50" s="34"/>
      <c r="N50" s="34"/>
      <c r="O50" s="34"/>
      <c r="P50" s="34"/>
      <c r="Q50" s="36">
        <f>SUM(C50:O50)</f>
        <v>262</v>
      </c>
      <c r="R50" s="37" t="s">
        <v>12</v>
      </c>
    </row>
    <row r="51" spans="1:18" ht="15.75" customHeight="1">
      <c r="A51" s="38"/>
      <c r="B51" s="7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41"/>
    </row>
    <row r="52" spans="1:18" ht="15.75" customHeight="1">
      <c r="A52" s="38"/>
      <c r="B52" s="7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1"/>
    </row>
    <row r="53" spans="1:18" ht="15.75" customHeight="1">
      <c r="A53" s="38"/>
      <c r="B53" s="7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1"/>
    </row>
    <row r="54" spans="1:18" ht="15.75" customHeight="1">
      <c r="A54" s="38"/>
      <c r="B54" s="7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1"/>
    </row>
    <row r="55" spans="1:18" ht="15.75" customHeight="1">
      <c r="A55" s="38"/>
      <c r="B55" s="7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1"/>
    </row>
    <row r="56" spans="1:18" ht="15.75" customHeight="1">
      <c r="A56" s="38"/>
      <c r="B56" s="7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1"/>
    </row>
    <row r="57" spans="1:18" ht="15.75" customHeight="1">
      <c r="A57" s="38"/>
      <c r="B57" s="7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41"/>
    </row>
    <row r="58" spans="1:18" ht="15.75" customHeight="1">
      <c r="A58" s="38"/>
      <c r="B58" s="7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1"/>
    </row>
    <row r="59" spans="1:18" ht="15.75" customHeight="1">
      <c r="A59" s="38"/>
      <c r="B59" s="7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  <c r="R59" s="41"/>
    </row>
    <row r="60" spans="1:18" ht="15.75" customHeight="1">
      <c r="A60" s="38"/>
      <c r="B60" s="7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1"/>
    </row>
    <row r="61" spans="1:18" ht="15.75" customHeight="1">
      <c r="A61" s="38"/>
      <c r="B61" s="7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1"/>
    </row>
    <row r="62" spans="1:18" ht="15.75" customHeight="1">
      <c r="A62" s="38"/>
      <c r="B62" s="7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1"/>
    </row>
    <row r="63" spans="1:18" ht="15.75" customHeight="1">
      <c r="A63" s="38"/>
      <c r="B63" s="7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1"/>
    </row>
    <row r="64" spans="1:18" ht="15.75" customHeight="1">
      <c r="A64" s="38"/>
      <c r="B64" s="7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  <c r="R64" s="41"/>
    </row>
    <row r="65" spans="1:18" ht="15.75" customHeight="1">
      <c r="A65" s="38"/>
      <c r="B65" s="7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1"/>
    </row>
    <row r="66" spans="1:18" ht="15.75" customHeight="1">
      <c r="A66" s="38"/>
      <c r="B66" s="7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1"/>
    </row>
    <row r="67" spans="1:18" ht="15.75" customHeight="1">
      <c r="A67" s="38"/>
      <c r="B67" s="7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3"/>
      <c r="R67" s="41"/>
    </row>
    <row r="68" spans="1:18" ht="15.75" customHeight="1">
      <c r="A68" s="38"/>
      <c r="B68" s="7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1"/>
    </row>
    <row r="69" spans="1:18" ht="16.5" customHeight="1">
      <c r="A69" s="44"/>
      <c r="B69" s="73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1"/>
    </row>
    <row r="70" spans="1:18" ht="15.75" customHeight="1">
      <c r="A70" s="47"/>
      <c r="B70" s="70" t="s">
        <v>14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9"/>
      <c r="R70" s="41"/>
    </row>
    <row r="71" spans="1:18" ht="15.75" customHeight="1">
      <c r="A71" s="33">
        <v>22650001</v>
      </c>
      <c r="B71" s="71"/>
      <c r="C71" s="35">
        <v>8</v>
      </c>
      <c r="D71" s="35">
        <v>21</v>
      </c>
      <c r="E71" s="35">
        <v>43</v>
      </c>
      <c r="F71" s="35">
        <v>34</v>
      </c>
      <c r="G71" s="35">
        <v>2</v>
      </c>
      <c r="H71" s="35">
        <v>21</v>
      </c>
      <c r="I71" s="35">
        <v>9</v>
      </c>
      <c r="J71" s="35">
        <v>2</v>
      </c>
      <c r="K71" s="34"/>
      <c r="L71" s="34"/>
      <c r="M71" s="34"/>
      <c r="N71" s="34"/>
      <c r="O71" s="34"/>
      <c r="P71" s="34"/>
      <c r="Q71" s="36">
        <f>SUM(C71:O71)</f>
        <v>140</v>
      </c>
      <c r="R71" s="37" t="s">
        <v>12</v>
      </c>
    </row>
    <row r="72" spans="1:18" ht="15.75" customHeight="1">
      <c r="A72" s="38"/>
      <c r="B72" s="72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  <c r="R72" s="41"/>
    </row>
    <row r="73" spans="1:18" ht="15.75" customHeight="1">
      <c r="A73" s="38"/>
      <c r="B73" s="7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41"/>
    </row>
    <row r="74" spans="1:18" ht="15.75" customHeight="1">
      <c r="A74" s="38"/>
      <c r="B74" s="7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1"/>
    </row>
    <row r="75" spans="1:18" ht="15.75" customHeight="1">
      <c r="A75" s="38"/>
      <c r="B75" s="7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1"/>
    </row>
    <row r="76" spans="1:18" ht="15.75" customHeight="1">
      <c r="A76" s="38"/>
      <c r="B76" s="7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  <c r="R76" s="41"/>
    </row>
    <row r="77" spans="1:18" ht="15.75" customHeight="1">
      <c r="A77" s="38"/>
      <c r="B77" s="7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3"/>
      <c r="R77" s="41"/>
    </row>
    <row r="78" spans="1:18" ht="15.75" customHeight="1">
      <c r="A78" s="38"/>
      <c r="B78" s="7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41"/>
    </row>
    <row r="79" spans="1:18" ht="15.75" customHeight="1">
      <c r="A79" s="38"/>
      <c r="B79" s="7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  <c r="R79" s="41"/>
    </row>
    <row r="80" spans="1:18" ht="15.75" customHeight="1">
      <c r="A80" s="38"/>
      <c r="B80" s="7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41"/>
    </row>
    <row r="81" spans="1:18" ht="15.75" customHeight="1">
      <c r="A81" s="38"/>
      <c r="B81" s="7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41"/>
    </row>
    <row r="82" spans="1:18" ht="15.75" customHeight="1">
      <c r="A82" s="38"/>
      <c r="B82" s="7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1"/>
    </row>
    <row r="83" spans="1:18" ht="15.75" customHeight="1">
      <c r="A83" s="38"/>
      <c r="B83" s="7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3"/>
      <c r="R83" s="41"/>
    </row>
    <row r="84" spans="1:18" ht="15.75" customHeight="1">
      <c r="A84" s="38"/>
      <c r="B84" s="7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  <c r="R84" s="41"/>
    </row>
    <row r="85" spans="1:18" ht="15.75" customHeight="1">
      <c r="A85" s="38"/>
      <c r="B85" s="7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3"/>
      <c r="R85" s="41"/>
    </row>
    <row r="86" spans="1:18" ht="15.75" customHeight="1">
      <c r="A86" s="38"/>
      <c r="B86" s="7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41"/>
    </row>
    <row r="87" spans="1:18" ht="15.75" customHeight="1">
      <c r="A87" s="38"/>
      <c r="B87" s="7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  <c r="R87" s="41"/>
    </row>
    <row r="88" spans="1:18" ht="15.75" customHeight="1">
      <c r="A88" s="38"/>
      <c r="B88" s="7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41"/>
    </row>
    <row r="89" spans="1:18" ht="15.75" customHeight="1">
      <c r="A89" s="38"/>
      <c r="B89" s="7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3"/>
      <c r="R89" s="41"/>
    </row>
    <row r="90" spans="1:18" ht="16.5" customHeight="1">
      <c r="A90" s="44"/>
      <c r="B90" s="73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6"/>
      <c r="R90" s="41"/>
    </row>
    <row r="91" spans="1:18" ht="15.75" customHeight="1">
      <c r="A91" s="47"/>
      <c r="B91" s="70" t="s">
        <v>15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9"/>
      <c r="R91" s="41"/>
    </row>
    <row r="92" spans="1:18" ht="15.75" customHeight="1">
      <c r="A92" s="33">
        <v>14650601</v>
      </c>
      <c r="B92" s="71"/>
      <c r="C92" s="35">
        <v>4</v>
      </c>
      <c r="D92" s="35">
        <v>35</v>
      </c>
      <c r="E92" s="35">
        <v>59</v>
      </c>
      <c r="F92" s="35">
        <v>63</v>
      </c>
      <c r="G92" s="35">
        <v>1</v>
      </c>
      <c r="H92" s="35">
        <v>28</v>
      </c>
      <c r="I92" s="35">
        <v>10</v>
      </c>
      <c r="J92" s="34"/>
      <c r="K92" s="34"/>
      <c r="L92" s="34"/>
      <c r="M92" s="34"/>
      <c r="N92" s="34"/>
      <c r="O92" s="34"/>
      <c r="P92" s="34"/>
      <c r="Q92" s="36">
        <f>SUM(C92:O92)</f>
        <v>200</v>
      </c>
      <c r="R92" s="37" t="s">
        <v>12</v>
      </c>
    </row>
    <row r="93" spans="1:18" ht="15.75" customHeight="1">
      <c r="A93" s="38"/>
      <c r="B93" s="7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40"/>
      <c r="R93" s="41"/>
    </row>
    <row r="94" spans="1:18" ht="15.75" customHeight="1">
      <c r="A94" s="38"/>
      <c r="B94" s="7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3"/>
      <c r="R94" s="41"/>
    </row>
    <row r="95" spans="1:18" ht="15.75" customHeight="1">
      <c r="A95" s="38"/>
      <c r="B95" s="7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3"/>
      <c r="R95" s="41"/>
    </row>
    <row r="96" spans="1:18" ht="15.75" customHeight="1">
      <c r="A96" s="38"/>
      <c r="B96" s="7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3"/>
      <c r="R96" s="41"/>
    </row>
    <row r="97" spans="1:18" ht="15.75" customHeight="1">
      <c r="A97" s="38"/>
      <c r="B97" s="7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3"/>
      <c r="R97" s="41"/>
    </row>
    <row r="98" spans="1:18" ht="15.75" customHeight="1">
      <c r="A98" s="38"/>
      <c r="B98" s="7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3"/>
      <c r="R98" s="41"/>
    </row>
    <row r="99" spans="1:18" ht="15.75" customHeight="1">
      <c r="A99" s="38"/>
      <c r="B99" s="7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3"/>
      <c r="R99" s="41"/>
    </row>
    <row r="100" spans="1:18" ht="15.75" customHeight="1">
      <c r="A100" s="38"/>
      <c r="B100" s="7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3"/>
      <c r="R100" s="41"/>
    </row>
    <row r="101" spans="1:18" ht="15.75" customHeight="1">
      <c r="A101" s="38"/>
      <c r="B101" s="7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3"/>
      <c r="R101" s="41"/>
    </row>
    <row r="102" spans="1:18" ht="15.75" customHeight="1">
      <c r="A102" s="38"/>
      <c r="B102" s="7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3"/>
      <c r="R102" s="41"/>
    </row>
    <row r="103" spans="1:18" ht="15.75" customHeight="1">
      <c r="A103" s="38"/>
      <c r="B103" s="7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3"/>
      <c r="R103" s="41"/>
    </row>
    <row r="104" spans="1:18" ht="15.75" customHeight="1">
      <c r="A104" s="38"/>
      <c r="B104" s="7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41"/>
    </row>
    <row r="105" spans="1:18" ht="15.75" customHeight="1">
      <c r="A105" s="38"/>
      <c r="B105" s="7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3"/>
      <c r="R105" s="41"/>
    </row>
    <row r="106" spans="1:18" ht="15.75" customHeight="1">
      <c r="A106" s="38"/>
      <c r="B106" s="7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3"/>
      <c r="R106" s="41"/>
    </row>
    <row r="107" spans="1:18" ht="15.75" customHeight="1">
      <c r="A107" s="38"/>
      <c r="B107" s="7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  <c r="R107" s="41"/>
    </row>
    <row r="108" spans="1:18" ht="15.75" customHeight="1">
      <c r="A108" s="38"/>
      <c r="B108" s="7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R108" s="41"/>
    </row>
    <row r="109" spans="1:18" ht="15.75" customHeight="1">
      <c r="A109" s="38"/>
      <c r="B109" s="7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3"/>
      <c r="R109" s="41"/>
    </row>
    <row r="110" spans="1:18" ht="15.75" customHeight="1">
      <c r="A110" s="38"/>
      <c r="B110" s="7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3"/>
      <c r="R110" s="41"/>
    </row>
    <row r="111" spans="1:18" ht="16.5" customHeight="1">
      <c r="A111" s="44"/>
      <c r="B111" s="73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6"/>
      <c r="R111" s="41"/>
    </row>
    <row r="112" spans="1:18" ht="15.75" customHeight="1">
      <c r="A112" s="47"/>
      <c r="B112" s="70" t="s">
        <v>16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9"/>
      <c r="R112" s="41"/>
    </row>
    <row r="113" spans="1:18" ht="15.75" customHeight="1">
      <c r="A113" s="33">
        <v>24614400</v>
      </c>
      <c r="B113" s="71"/>
      <c r="C113" s="35">
        <v>6</v>
      </c>
      <c r="D113" s="35">
        <v>20</v>
      </c>
      <c r="E113" s="35">
        <v>49</v>
      </c>
      <c r="F113" s="35">
        <v>28</v>
      </c>
      <c r="G113" s="35">
        <v>7</v>
      </c>
      <c r="H113" s="35">
        <v>26</v>
      </c>
      <c r="I113" s="35">
        <v>37</v>
      </c>
      <c r="J113" s="35">
        <v>32</v>
      </c>
      <c r="K113" s="35">
        <v>17</v>
      </c>
      <c r="L113" s="35">
        <v>23</v>
      </c>
      <c r="M113" s="35">
        <v>14</v>
      </c>
      <c r="N113" s="35">
        <v>7</v>
      </c>
      <c r="O113" s="35">
        <v>2</v>
      </c>
      <c r="P113" s="34"/>
      <c r="Q113" s="36">
        <f>SUM(C113:O113)</f>
        <v>268</v>
      </c>
      <c r="R113" s="37" t="s">
        <v>17</v>
      </c>
    </row>
    <row r="114" spans="1:18" ht="15.75" customHeight="1">
      <c r="A114" s="38"/>
      <c r="B114" s="72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0"/>
      <c r="R114" s="41"/>
    </row>
    <row r="115" spans="1:18" ht="15.75" customHeight="1">
      <c r="A115" s="38"/>
      <c r="B115" s="7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3"/>
      <c r="R115" s="41"/>
    </row>
    <row r="116" spans="1:18" ht="15.75" customHeight="1">
      <c r="A116" s="38"/>
      <c r="B116" s="7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3"/>
      <c r="R116" s="41"/>
    </row>
    <row r="117" spans="1:18" ht="15.75" customHeight="1">
      <c r="A117" s="38"/>
      <c r="B117" s="7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3"/>
      <c r="R117" s="41"/>
    </row>
    <row r="118" spans="1:18" ht="15.75" customHeight="1">
      <c r="A118" s="38"/>
      <c r="B118" s="7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3"/>
      <c r="R118" s="41"/>
    </row>
    <row r="119" spans="1:18" ht="15.75" customHeight="1">
      <c r="A119" s="38"/>
      <c r="B119" s="7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3"/>
      <c r="R119" s="41"/>
    </row>
    <row r="120" spans="1:18" ht="15.75" customHeight="1">
      <c r="A120" s="38"/>
      <c r="B120" s="7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3"/>
      <c r="R120" s="41"/>
    </row>
    <row r="121" spans="1:18" ht="15.75" customHeight="1">
      <c r="A121" s="38"/>
      <c r="B121" s="7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3"/>
      <c r="R121" s="41"/>
    </row>
    <row r="122" spans="1:18" ht="15.75" customHeight="1">
      <c r="A122" s="38"/>
      <c r="B122" s="7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3"/>
      <c r="R122" s="41"/>
    </row>
    <row r="123" spans="1:18" ht="15.75" customHeight="1">
      <c r="A123" s="38"/>
      <c r="B123" s="7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3"/>
      <c r="R123" s="41"/>
    </row>
    <row r="124" spans="1:18" ht="15.75" customHeight="1">
      <c r="A124" s="38"/>
      <c r="B124" s="7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3"/>
      <c r="R124" s="41"/>
    </row>
    <row r="125" spans="1:18" ht="15.75" customHeight="1">
      <c r="A125" s="38"/>
      <c r="B125" s="7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3"/>
      <c r="R125" s="41"/>
    </row>
    <row r="126" spans="1:18" ht="15.75" customHeight="1">
      <c r="A126" s="38"/>
      <c r="B126" s="7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3"/>
      <c r="R126" s="41"/>
    </row>
    <row r="127" spans="1:18" ht="15.75" customHeight="1">
      <c r="A127" s="38"/>
      <c r="B127" s="7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3"/>
      <c r="R127" s="41"/>
    </row>
    <row r="128" spans="1:18" ht="15.75" customHeight="1">
      <c r="A128" s="38"/>
      <c r="B128" s="7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3"/>
      <c r="R128" s="41"/>
    </row>
    <row r="129" spans="1:18" ht="15.75" customHeight="1">
      <c r="A129" s="38"/>
      <c r="B129" s="7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3"/>
      <c r="R129" s="41"/>
    </row>
    <row r="130" spans="1:18" ht="15.75" customHeight="1">
      <c r="A130" s="38"/>
      <c r="B130" s="7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3"/>
      <c r="R130" s="41"/>
    </row>
    <row r="131" spans="1:18" ht="15.75" customHeight="1">
      <c r="A131" s="38"/>
      <c r="B131" s="7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3"/>
      <c r="R131" s="41"/>
    </row>
    <row r="132" spans="1:18" ht="15.75" customHeight="1">
      <c r="A132" s="38"/>
      <c r="B132" s="7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3"/>
      <c r="R132" s="41"/>
    </row>
    <row r="133" spans="1:18" ht="16.5" customHeight="1">
      <c r="A133" s="44"/>
      <c r="B133" s="73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6"/>
      <c r="R133" s="41"/>
    </row>
    <row r="134" spans="1:18" ht="15.75" customHeight="1">
      <c r="A134" s="50">
        <v>24722001</v>
      </c>
      <c r="B134" s="74" t="s">
        <v>18</v>
      </c>
      <c r="C134" s="51"/>
      <c r="D134" s="51"/>
      <c r="E134" s="51"/>
      <c r="F134" s="52">
        <v>239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3">
        <f>SUM(C134:O134)</f>
        <v>239</v>
      </c>
      <c r="R134" s="37" t="s">
        <v>19</v>
      </c>
    </row>
    <row r="135" spans="1:18" ht="15.75" customHeight="1">
      <c r="A135" s="38"/>
      <c r="B135" s="72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/>
      <c r="R135" s="41"/>
    </row>
    <row r="136" spans="1:18" ht="15.75" customHeight="1">
      <c r="A136" s="38"/>
      <c r="B136" s="7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3"/>
      <c r="R136" s="41"/>
    </row>
    <row r="137" spans="1:18" ht="15.75" customHeight="1">
      <c r="A137" s="38"/>
      <c r="B137" s="7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3"/>
      <c r="R137" s="41"/>
    </row>
    <row r="138" spans="1:18" ht="15.75" customHeight="1">
      <c r="A138" s="38"/>
      <c r="B138" s="7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3"/>
      <c r="R138" s="41"/>
    </row>
    <row r="139" spans="1:18" ht="15.75" customHeight="1">
      <c r="A139" s="38"/>
      <c r="B139" s="7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3"/>
      <c r="R139" s="41"/>
    </row>
    <row r="140" spans="1:18" ht="15.75" customHeight="1">
      <c r="A140" s="38"/>
      <c r="B140" s="7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3"/>
      <c r="R140" s="41"/>
    </row>
    <row r="141" spans="1:18" ht="15.75" customHeight="1">
      <c r="A141" s="38"/>
      <c r="B141" s="7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3"/>
      <c r="R141" s="41"/>
    </row>
    <row r="142" spans="1:18" ht="15.75" customHeight="1">
      <c r="A142" s="38"/>
      <c r="B142" s="7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3"/>
      <c r="R142" s="41"/>
    </row>
    <row r="143" spans="1:18" ht="15.75" customHeight="1">
      <c r="A143" s="38"/>
      <c r="B143" s="7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3"/>
      <c r="R143" s="41"/>
    </row>
    <row r="144" spans="1:18" ht="15.75" customHeight="1">
      <c r="A144" s="38"/>
      <c r="B144" s="7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3"/>
      <c r="R144" s="41"/>
    </row>
    <row r="145" spans="1:18" ht="15.75" customHeight="1">
      <c r="A145" s="38"/>
      <c r="B145" s="7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3"/>
      <c r="R145" s="41"/>
    </row>
    <row r="146" spans="1:18" ht="15.75" customHeight="1">
      <c r="A146" s="38"/>
      <c r="B146" s="7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3"/>
      <c r="R146" s="41"/>
    </row>
    <row r="147" spans="1:18" ht="15.75" customHeight="1">
      <c r="A147" s="38"/>
      <c r="B147" s="7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3"/>
      <c r="R147" s="41"/>
    </row>
    <row r="148" spans="1:18" ht="15.75" customHeight="1">
      <c r="A148" s="38"/>
      <c r="B148" s="7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3"/>
      <c r="R148" s="41"/>
    </row>
    <row r="149" spans="1:18" ht="15.75" customHeight="1">
      <c r="A149" s="38"/>
      <c r="B149" s="7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3"/>
      <c r="R149" s="41"/>
    </row>
    <row r="150" spans="1:18" ht="15.75" customHeight="1">
      <c r="A150" s="38"/>
      <c r="B150" s="7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3"/>
      <c r="R150" s="41"/>
    </row>
    <row r="151" spans="1:18" ht="15.75" customHeight="1">
      <c r="A151" s="38"/>
      <c r="B151" s="7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3"/>
      <c r="R151" s="41"/>
    </row>
    <row r="152" spans="1:18" ht="15.75" customHeight="1">
      <c r="A152" s="38"/>
      <c r="B152" s="7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3"/>
      <c r="R152" s="41"/>
    </row>
    <row r="153" spans="1:18" ht="15.75" customHeight="1">
      <c r="A153" s="38"/>
      <c r="B153" s="7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3"/>
      <c r="R153" s="41"/>
    </row>
    <row r="154" spans="1:18" ht="16.5" customHeight="1">
      <c r="A154" s="44"/>
      <c r="B154" s="73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6"/>
      <c r="R154" s="41"/>
    </row>
    <row r="155" spans="1:18" ht="15.75" customHeight="1">
      <c r="A155" s="47"/>
      <c r="B155" s="70" t="s">
        <v>20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9"/>
      <c r="R155" s="41"/>
    </row>
    <row r="156" spans="1:18" ht="15.75" customHeight="1">
      <c r="A156" s="33">
        <v>24178600</v>
      </c>
      <c r="B156" s="71"/>
      <c r="C156" s="35">
        <v>3</v>
      </c>
      <c r="D156" s="35">
        <v>16</v>
      </c>
      <c r="E156" s="35">
        <v>44</v>
      </c>
      <c r="F156" s="35">
        <v>44</v>
      </c>
      <c r="G156" s="35">
        <v>9</v>
      </c>
      <c r="H156" s="35">
        <v>21</v>
      </c>
      <c r="I156" s="35">
        <v>6</v>
      </c>
      <c r="J156" s="35">
        <v>1</v>
      </c>
      <c r="K156" s="34"/>
      <c r="L156" s="34"/>
      <c r="M156" s="34"/>
      <c r="N156" s="34"/>
      <c r="O156" s="34"/>
      <c r="P156" s="34"/>
      <c r="Q156" s="36">
        <f>SUM(C156:O156)</f>
        <v>144</v>
      </c>
      <c r="R156" s="37" t="s">
        <v>12</v>
      </c>
    </row>
    <row r="157" spans="1:18" ht="15.75" customHeight="1">
      <c r="A157" s="38"/>
      <c r="B157" s="72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40"/>
      <c r="R157" s="41"/>
    </row>
    <row r="158" spans="1:18" ht="15.75" customHeight="1">
      <c r="A158" s="38"/>
      <c r="B158" s="7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3"/>
      <c r="R158" s="41"/>
    </row>
    <row r="159" spans="1:18" ht="15.75" customHeight="1">
      <c r="A159" s="38"/>
      <c r="B159" s="7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3"/>
      <c r="R159" s="41"/>
    </row>
    <row r="160" spans="1:18" ht="15.75" customHeight="1">
      <c r="A160" s="38"/>
      <c r="B160" s="7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3"/>
      <c r="R160" s="41"/>
    </row>
    <row r="161" spans="1:18" ht="15.75" customHeight="1">
      <c r="A161" s="38"/>
      <c r="B161" s="7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3"/>
      <c r="R161" s="41"/>
    </row>
    <row r="162" spans="1:18" ht="15.75" customHeight="1">
      <c r="A162" s="38"/>
      <c r="B162" s="7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3"/>
      <c r="R162" s="41"/>
    </row>
    <row r="163" spans="1:18" ht="15.75" customHeight="1">
      <c r="A163" s="38"/>
      <c r="B163" s="7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3"/>
      <c r="R163" s="41"/>
    </row>
    <row r="164" spans="1:18" ht="15.75" customHeight="1">
      <c r="A164" s="38"/>
      <c r="B164" s="7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3"/>
      <c r="R164" s="41"/>
    </row>
    <row r="165" spans="1:18" ht="15.75" customHeight="1">
      <c r="A165" s="38"/>
      <c r="B165" s="7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3"/>
      <c r="R165" s="41"/>
    </row>
    <row r="166" spans="1:18" ht="15.75" customHeight="1">
      <c r="A166" s="38"/>
      <c r="B166" s="7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3"/>
      <c r="R166" s="41"/>
    </row>
    <row r="167" spans="1:18" ht="15.75" customHeight="1">
      <c r="A167" s="38"/>
      <c r="B167" s="7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3"/>
      <c r="R167" s="41"/>
    </row>
    <row r="168" spans="1:18" ht="15.75" customHeight="1">
      <c r="A168" s="38"/>
      <c r="B168" s="7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3"/>
      <c r="R168" s="41"/>
    </row>
    <row r="169" spans="1:18" ht="15.75" customHeight="1">
      <c r="A169" s="38"/>
      <c r="B169" s="7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3"/>
      <c r="R169" s="41"/>
    </row>
    <row r="170" spans="1:18" ht="15.75" customHeight="1">
      <c r="A170" s="38"/>
      <c r="B170" s="7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3"/>
      <c r="R170" s="41"/>
    </row>
    <row r="171" spans="1:18" ht="15.75" customHeight="1">
      <c r="A171" s="38"/>
      <c r="B171" s="7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3"/>
      <c r="R171" s="41"/>
    </row>
    <row r="172" spans="1:18" ht="15.75" customHeight="1">
      <c r="A172" s="38"/>
      <c r="B172" s="7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3"/>
      <c r="R172" s="41"/>
    </row>
    <row r="173" spans="1:18" ht="15.75" customHeight="1">
      <c r="A173" s="38"/>
      <c r="B173" s="7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3"/>
      <c r="R173" s="41"/>
    </row>
    <row r="174" spans="1:18" ht="15.75" customHeight="1">
      <c r="A174" s="38"/>
      <c r="B174" s="7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3"/>
      <c r="R174" s="41"/>
    </row>
    <row r="175" spans="1:18" ht="15.75" customHeight="1">
      <c r="A175" s="38"/>
      <c r="B175" s="7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3"/>
      <c r="R175" s="41"/>
    </row>
    <row r="176" spans="1:18" ht="16.5" customHeight="1">
      <c r="A176" s="44"/>
      <c r="B176" s="73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6"/>
      <c r="R176" s="41"/>
    </row>
    <row r="177" spans="1:18" ht="15.75" customHeight="1">
      <c r="A177" s="47"/>
      <c r="B177" s="70" t="s">
        <v>21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9"/>
      <c r="R177" s="41"/>
    </row>
    <row r="178" spans="1:18" ht="15.75" customHeight="1">
      <c r="A178" s="33">
        <v>25024001</v>
      </c>
      <c r="B178" s="71"/>
      <c r="C178" s="34"/>
      <c r="D178" s="34"/>
      <c r="E178" s="34"/>
      <c r="F178" s="34"/>
      <c r="G178" s="35">
        <v>6</v>
      </c>
      <c r="H178" s="34"/>
      <c r="I178" s="35">
        <v>69</v>
      </c>
      <c r="J178" s="35">
        <v>60</v>
      </c>
      <c r="K178" s="35">
        <v>15</v>
      </c>
      <c r="L178" s="35">
        <v>41</v>
      </c>
      <c r="M178" s="35">
        <v>28</v>
      </c>
      <c r="N178" s="35">
        <v>15</v>
      </c>
      <c r="O178" s="35">
        <v>10</v>
      </c>
      <c r="P178" s="34"/>
      <c r="Q178" s="36">
        <f>SUM(C178:O178)</f>
        <v>244</v>
      </c>
      <c r="R178" s="37" t="s">
        <v>10</v>
      </c>
    </row>
    <row r="179" spans="1:18" ht="15.75" customHeight="1">
      <c r="A179" s="38"/>
      <c r="B179" s="72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40"/>
      <c r="R179" s="41"/>
    </row>
    <row r="180" spans="1:18" ht="15.75" customHeight="1">
      <c r="A180" s="38"/>
      <c r="B180" s="7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3"/>
      <c r="R180" s="41"/>
    </row>
    <row r="181" spans="1:18" ht="15.75" customHeight="1">
      <c r="A181" s="38"/>
      <c r="B181" s="7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3"/>
      <c r="R181" s="41"/>
    </row>
    <row r="182" spans="1:18" ht="15.75" customHeight="1">
      <c r="A182" s="38"/>
      <c r="B182" s="7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54"/>
      <c r="R182" s="41"/>
    </row>
    <row r="183" spans="1:18" ht="15" customHeight="1">
      <c r="A183" s="29"/>
      <c r="B183" s="72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4"/>
      <c r="R183" s="41"/>
    </row>
    <row r="184" spans="1:18" ht="15" customHeight="1">
      <c r="A184" s="29"/>
      <c r="B184" s="72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4"/>
      <c r="R184" s="41"/>
    </row>
    <row r="185" spans="1:18" ht="15" customHeight="1">
      <c r="A185" s="29"/>
      <c r="B185" s="72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4"/>
      <c r="R185" s="41"/>
    </row>
    <row r="186" spans="1:18" ht="15" customHeight="1">
      <c r="A186" s="29"/>
      <c r="B186" s="72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4"/>
      <c r="R186" s="41"/>
    </row>
    <row r="187" spans="1:18" ht="15" customHeight="1">
      <c r="A187" s="29"/>
      <c r="B187" s="72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4"/>
      <c r="R187" s="41"/>
    </row>
    <row r="188" spans="1:18" ht="15" customHeight="1">
      <c r="A188" s="29"/>
      <c r="B188" s="72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4"/>
      <c r="R188" s="41"/>
    </row>
    <row r="189" spans="1:18" ht="15" customHeight="1">
      <c r="A189" s="29"/>
      <c r="B189" s="72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4"/>
      <c r="R189" s="41"/>
    </row>
    <row r="190" spans="1:18" ht="15" customHeight="1">
      <c r="A190" s="29"/>
      <c r="B190" s="72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4"/>
      <c r="R190" s="41"/>
    </row>
    <row r="191" spans="1:18" ht="15" customHeight="1">
      <c r="A191" s="29"/>
      <c r="B191" s="72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4"/>
      <c r="R191" s="41"/>
    </row>
    <row r="192" spans="1:18" ht="15" customHeight="1">
      <c r="A192" s="29"/>
      <c r="B192" s="72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4"/>
      <c r="R192" s="41"/>
    </row>
    <row r="193" spans="1:18" ht="15" customHeight="1">
      <c r="A193" s="29"/>
      <c r="B193" s="72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4"/>
      <c r="R193" s="41"/>
    </row>
    <row r="194" spans="1:18" ht="15" customHeight="1">
      <c r="A194" s="29"/>
      <c r="B194" s="72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4"/>
      <c r="R194" s="41"/>
    </row>
    <row r="195" spans="1:18" ht="15" customHeight="1">
      <c r="A195" s="29"/>
      <c r="B195" s="72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4"/>
      <c r="R195" s="41"/>
    </row>
    <row r="196" spans="1:18" ht="15" customHeight="1">
      <c r="A196" s="29"/>
      <c r="B196" s="72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4"/>
      <c r="R196" s="41"/>
    </row>
    <row r="197" spans="1:18" ht="15.75" customHeight="1">
      <c r="A197" s="56"/>
      <c r="B197" s="73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8"/>
      <c r="R197" s="59"/>
    </row>
    <row r="198" spans="1:18" ht="15" customHeight="1">
      <c r="A198" s="6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3"/>
    </row>
    <row r="199" spans="1:18" ht="15.75" customHeight="1">
      <c r="A199" s="64"/>
      <c r="B199" s="65"/>
      <c r="C199" s="66">
        <f t="shared" ref="C199:O199" si="0">SUM(C8:C196)</f>
        <v>40</v>
      </c>
      <c r="D199" s="66">
        <f t="shared" si="0"/>
        <v>160</v>
      </c>
      <c r="E199" s="66">
        <f t="shared" si="0"/>
        <v>302</v>
      </c>
      <c r="F199" s="66">
        <f t="shared" si="0"/>
        <v>521</v>
      </c>
      <c r="G199" s="66">
        <f t="shared" si="0"/>
        <v>41</v>
      </c>
      <c r="H199" s="66">
        <f t="shared" si="0"/>
        <v>164</v>
      </c>
      <c r="I199" s="66">
        <f t="shared" si="0"/>
        <v>172</v>
      </c>
      <c r="J199" s="66">
        <f t="shared" si="0"/>
        <v>96</v>
      </c>
      <c r="K199" s="66">
        <f t="shared" si="0"/>
        <v>32</v>
      </c>
      <c r="L199" s="66">
        <f t="shared" si="0"/>
        <v>72</v>
      </c>
      <c r="M199" s="66">
        <f t="shared" si="0"/>
        <v>42</v>
      </c>
      <c r="N199" s="66">
        <f t="shared" si="0"/>
        <v>29</v>
      </c>
      <c r="O199" s="66">
        <f t="shared" si="0"/>
        <v>14</v>
      </c>
      <c r="P199" s="67"/>
      <c r="Q199" s="68">
        <f>SUM(Q8:Q180)</f>
        <v>1685</v>
      </c>
      <c r="R199" s="69"/>
    </row>
  </sheetData>
  <mergeCells count="9">
    <mergeCell ref="B112:B133"/>
    <mergeCell ref="B134:B154"/>
    <mergeCell ref="B155:B176"/>
    <mergeCell ref="B177:B197"/>
    <mergeCell ref="B7:B27"/>
    <mergeCell ref="B28:B48"/>
    <mergeCell ref="B49:B69"/>
    <mergeCell ref="B70:B90"/>
    <mergeCell ref="B91:B111"/>
  </mergeCells>
  <pageMargins left="0" right="0" top="0" bottom="0" header="0.31496099999999999" footer="0.31496099999999999"/>
  <pageSetup scale="59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2019-09-18T15:26:05Z</dcterms:modified>
  <cp:category/>
</cp:coreProperties>
</file>